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<sst xmlns="http://schemas.openxmlformats.org/spreadsheetml/2006/main" count="285" uniqueCount="150">
  <si>
    <t>附件2</t>
  </si>
  <si>
    <t>新乡市东方文化商业步行街（2026年-2028年）改造提升项目清单</t>
  </si>
  <si>
    <t>序号</t>
  </si>
  <si>
    <t>支持方向</t>
  </si>
  <si>
    <t>实施年度</t>
  </si>
  <si>
    <t>项目名称</t>
  </si>
  <si>
    <t>建设内容</t>
  </si>
  <si>
    <t>投资额（万元）</t>
  </si>
  <si>
    <t>建设起止时间</t>
  </si>
  <si>
    <t>预期效果</t>
  </si>
  <si>
    <t>备注</t>
  </si>
  <si>
    <t>商业街环境设施提升</t>
  </si>
  <si>
    <t>2026年</t>
  </si>
  <si>
    <t>街区公共空间提升工程、街区景观迭代、亮化工程（一期）</t>
  </si>
  <si>
    <t>喷泉维护提升、街区绿化、遮阳、街区亮化、广告位提升、画面更新；等，母婴室、休闲座椅中心广场、3456号楼围合区域雕塑场景的设计提升；街区场景、艺术装置打造和迭代等</t>
  </si>
  <si>
    <t>2026年1月-2026年12月</t>
  </si>
  <si>
    <t>公共空间形象提升、配套服务设施完善，提升街区消费体验感</t>
  </si>
  <si>
    <t>街区三个广场改造提升工程（一期）</t>
  </si>
  <si>
    <t>东广场、中心广场入口设计建设，东、中、西广场演艺娱乐功能、舞台场景、配套设备设施、休闲桌椅场景打造。</t>
  </si>
  <si>
    <t>2025年12月-2026年12月</t>
  </si>
  <si>
    <t>构建“东－中－西”三广场联动、文商旅融合的娱乐化空间格局。</t>
  </si>
  <si>
    <t>商业街业态调整引进</t>
  </si>
  <si>
    <t>约饭升级项目</t>
  </si>
  <si>
    <t>装修投入，门头、顶部、地面、卫生间、公共空间、空调、排烟、桌椅、休闲设施、娱乐设备等服务配套设施</t>
  </si>
  <si>
    <t>项目整体形象升级，功能设施完善</t>
  </si>
  <si>
    <t>石榴工坊建设提升和品牌打造项目</t>
  </si>
  <si>
    <t>石榴工坊 573平方建设、外展区域休闲体验场景的搭建和迭代等</t>
  </si>
  <si>
    <t>石榴工坊店铺呈现</t>
  </si>
  <si>
    <t>“石榴工坊|日常共研社”新消费品牌项目运营</t>
  </si>
  <si>
    <r>
      <rPr>
        <sz val="11"/>
        <color indexed="8"/>
        <rFont val="方正仿宋_GB2312"/>
        <charset val="134"/>
      </rPr>
      <t>运营“石榴工坊｜日常共研社”新消费场景；1000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商铺，月租金（12-80 元 /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）、物业等综合费用、配套设备设施、人员成本、品牌和产品培育等运营投入</t>
    </r>
  </si>
  <si>
    <t>品牌培育体系的搭建</t>
  </si>
  <si>
    <t>时尚广场升级项目</t>
  </si>
  <si>
    <t>时尚广场一楼空间升级；装修投入，门头、顶部、地面、卫生间、公共空间、中央空调、消防设施、服务配套设施等</t>
  </si>
  <si>
    <t>项目形象升级、业态优化、场景创新，公共设施完善</t>
  </si>
  <si>
    <t>连锁品牌首店、旗舰店、区域首店、300平以上大店引进打造项目（一期）</t>
  </si>
  <si>
    <t>提升街区业态丰富化，引进国内外连锁品牌店、旗舰店、区域首店、大店（300平以上），物业、租金等综合费用支持</t>
  </si>
  <si>
    <t xml:space="preserve">提升青年友好主题氛围  </t>
  </si>
  <si>
    <t>老字号、地方特色美食、非遗店提升打造项目（一期）</t>
  </si>
  <si>
    <t>引进和培育地方特色店铺、非遗店、老字号、艺术和特色快闪店等，打造特色非遗展销店铺，，物业、租金等综合费用支持</t>
  </si>
  <si>
    <t>打造一间非遗展销店铺，落地艺术和特色快闪店活动</t>
  </si>
  <si>
    <t>美术馆、文化展厅非遗文化展示及体验互动场所改造升级项目（一期）</t>
  </si>
  <si>
    <t>石榴记、藏家画廊、书店的展览和活动，物业、租金等综合费用支持</t>
  </si>
  <si>
    <t>空间策展和活动的运营</t>
  </si>
  <si>
    <t>“撒哈拉书店”子品牌打造项目（一期）</t>
  </si>
  <si>
    <r>
      <rPr>
        <sz val="11"/>
        <color indexed="8"/>
        <rFont val="方正仿宋_GB2312"/>
        <charset val="134"/>
      </rPr>
      <t>撒哈拉书店生态构建，撒哈拉书店2238.303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空间运营，综合费用投入。打造拍照商店、撒哈拉艺术生活、撒哈拉循环商店、撒哈拉借阅馆、撒哈拉自习室、撒哈拉成长馆子空间的打造和提升。撒哈拉书店整体物业、租金等综合费用支持等运营投入。</t>
    </r>
  </si>
  <si>
    <t>撒哈拉书店子品牌呈现</t>
  </si>
  <si>
    <t>商业街智慧化建设</t>
  </si>
  <si>
    <t>智慧安防设施改造升级项目（一期）</t>
  </si>
  <si>
    <t>消防系统升级，排烟、防火阀、水带、水枪、送风口设施配备升级</t>
  </si>
  <si>
    <t>安防智能系统升级，街区消防系统联动</t>
  </si>
  <si>
    <t>“物游泡泡”数字消费体验项目（一期）</t>
  </si>
  <si>
    <t>物游泡泡云逛街、云购物、云体验数字促消费新场景在街区的落地，一起做个饭的场景打造、设备设施采购、运营，相关场景和艺术装置和迭代。</t>
  </si>
  <si>
    <t>与物游泡泡合作数字化赋能街区空间，打造云逛街、云购物、云体验数字促消费，支持新商业模式的落地。</t>
  </si>
  <si>
    <t>自助结算、自动售货场景和店铺建设升级项目（一期）</t>
  </si>
  <si>
    <t>无人售货项目招商、合作、自主打造</t>
  </si>
  <si>
    <t>引进或打造无人销售店铺</t>
  </si>
  <si>
    <t>商业街举办各类消费促进活动</t>
  </si>
  <si>
    <t>举办市级相关部门及市级行业协会促消费活动项目</t>
  </si>
  <si>
    <t>市级以上赛事活动、市级促销费活动、老字号促销费活动、非遗主题活动、三月三拜祖大典/非遗市集等重要节点大型活动</t>
  </si>
  <si>
    <t>市级、区级、街区的促销费及相关活动。街区书店、美术馆、非物质文化遗产店铺和展厅升级、策展、推广，打造新乡的城市文化会客厅。物游泡泡、石榴市集、石榴工坊的新消费场景搭建和迭代构建</t>
  </si>
  <si>
    <t>举办区级促消费活动项目</t>
  </si>
  <si>
    <t>嗨在卫滨系列促销费活动、动漫节、娱乐赛事活动等</t>
  </si>
  <si>
    <t>举办街区自主促消费活动项目</t>
  </si>
  <si>
    <t>街区节点促销费活动。书店、美术馆、非物质文化遗产店铺和展厅升级、策展、推广。街区与物游泡泡合作促消费活动，街区拿出西区摊位与物游泡泡合作促消费活动和新消费场景打造、运营。石榴市集组建临促和运营团队；整合品牌走进社区、走进乡村。石榴市集、石榴工坊的新消费场景搭建和迭代。</t>
  </si>
  <si>
    <t>商业街规范化管理</t>
  </si>
  <si>
    <t>管理提升、人才培训、主题社团建设项目（一期）</t>
  </si>
  <si>
    <t>1、员工技能培训；开展商业运营、视频、直播、销售培训；心智成长5人/年；2、组织商业考察，如出国、上海国际时尚周等； 3、组织商户开展评优活动、规范化管理培训</t>
  </si>
  <si>
    <t>围绕“共建、共研、共生”理念，构建与商户和业主的沟通活动</t>
  </si>
  <si>
    <t>规范化管理设施设备建设项目（一期）</t>
  </si>
  <si>
    <t>设置警务服务点，配备防暴设施，配备设备设施</t>
  </si>
  <si>
    <t>街区规范化管理设施设备功能完善</t>
  </si>
  <si>
    <t>其他用于商业街升级改造等相关内容</t>
  </si>
  <si>
    <t>街区改造提升规划设计项目（一期）</t>
  </si>
  <si>
    <t>时尚广场、ACG站、约饭、东中广场项目规划设计</t>
  </si>
  <si>
    <t>支持街区空间的提升</t>
  </si>
  <si>
    <t>2026年度小计</t>
  </si>
  <si>
    <t>2027年</t>
  </si>
  <si>
    <t>街区公共空间提升工程，街区景观迭代、亮化工程（二期）</t>
  </si>
  <si>
    <t>商业体及楼体外立面提升，地面铺装，街区遮阳更新、增添游乐设施等；1234号楼和西广场雕塑场景的设计打造；广告位画面更新；街区节点艺术装置更新迭代</t>
  </si>
  <si>
    <t>2027年1月-2027年12月</t>
  </si>
  <si>
    <t>街区内卫生间改造提升项目</t>
  </si>
  <si>
    <t>街区卫生间2个改造升级</t>
  </si>
  <si>
    <t>干净、整洁、舒适的卫生环境</t>
  </si>
  <si>
    <t>ACG站（11#12#二楼）项目建设</t>
  </si>
  <si>
    <t>公共空间装修投入，门头形象、艺术装置、卫生间、空调等服务配套设施</t>
  </si>
  <si>
    <t>连锁品牌首店、旗舰店、区域首店、300平以上大店的引进打造项目（二期）</t>
  </si>
  <si>
    <t>提升街区业态丰富化，引进国内外连锁品牌店、旗舰店、区域首店、大店（300平以上）</t>
  </si>
  <si>
    <t>打造新乡青年友好主题街区</t>
  </si>
  <si>
    <t>老字号、地方特色美食、非遗店、创新打造项目</t>
  </si>
  <si>
    <t>引进和培育地方特色店铺、非遗店、老字号、艺术和特色快闪店等，打造特色非遗展销店铺</t>
  </si>
  <si>
    <t>打造非遗展销店铺，落地艺术和特色快闪店活动</t>
  </si>
  <si>
    <t>美术馆、文化展厅非遗文化展示及体验互动场所改造升级项目（二期）</t>
  </si>
  <si>
    <t>石榴记、藏家画廊、书店等文化空间的策展和活动的迭代和运营</t>
  </si>
  <si>
    <t>提升街区的文化气质</t>
  </si>
  <si>
    <t>“石榴工坊|日常共研社”新消费品牌项目运营，品牌打造项目（二期）</t>
  </si>
  <si>
    <r>
      <rPr>
        <sz val="11"/>
        <color indexed="8"/>
        <rFont val="方正仿宋_GB2312"/>
        <charset val="134"/>
      </rPr>
      <t>运营“石榴工坊｜日常共研社”新消费场景；1000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商铺，月租金（12-80 元 /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）、物业等综合费用、人员成本、品牌和产品培育等运营投入；石榴工坊|日常共研社迭代升级和配套设备设施</t>
    </r>
  </si>
  <si>
    <t>新消费场景</t>
  </si>
  <si>
    <t>“撒哈拉书店”本地品牌打造项目（二期）</t>
  </si>
  <si>
    <r>
      <rPr>
        <sz val="11"/>
        <color indexed="8"/>
        <rFont val="方正仿宋_GB2312"/>
        <charset val="134"/>
      </rPr>
      <t>撒哈拉书店2238.303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空间运营（租金、物业等综合费用）投入。销售和借阅图书品种超过10000个品种。</t>
    </r>
  </si>
  <si>
    <t>在销售和借阅图书品种各超过10000个品种。</t>
  </si>
  <si>
    <t>智慧安防设施改造升级项目（二期）</t>
  </si>
  <si>
    <t>监控系统升级</t>
  </si>
  <si>
    <t>智能监控系统升级</t>
  </si>
  <si>
    <t>“物游泡泡”数字消费体验项目（二期）</t>
  </si>
  <si>
    <t>新消费场景落地，运营、相关场景、设备设施、门头和艺术装置建设和迭代</t>
  </si>
  <si>
    <t>与物游泡泡合作数字化赋能街区空间，打造云逛街、云购物、云体验数字促消费使“物理空间×文化空间×数字空间”得以联动，支持新商业模式的落地与发展。</t>
  </si>
  <si>
    <t>自助结算、自动售货场景和店铺建设升级项目（二期）</t>
  </si>
  <si>
    <t>引进或打造1家无人销售店铺</t>
  </si>
  <si>
    <t>市级、区级、街区的促销费及相关活动。街区书店、美术馆、非物质文化遗产店铺和展厅升级、策展、推广，打造新乡的城市文化会客厅。物游泡泡赋能石榴市集、石榴工坊的新消费场景搭建和迭代，提升街区对青年群体与在地文化的吸引力。</t>
  </si>
  <si>
    <t>街区节点促销费活动。书店、美术馆、非物质文化遗产店铺和展厅升级、策展、推广。街区与物游泡泡合作促消费活动，街区拿出西区摊位与物游泡泡合作促消费活动和新消费场景打造、运营。石榴市集组建临促和运营团队，整合品牌走进社区、走进乡村。石榴工坊和石榴市集的新消费场景搭建和迭代。</t>
  </si>
  <si>
    <t>管理提升、人才培训、主题社团建设项目（二期）</t>
  </si>
  <si>
    <t>街区改造提升规划设计项目（二期）</t>
  </si>
  <si>
    <t>石榴工坊二期、街区雕像的场景</t>
  </si>
  <si>
    <t>2027年度小计</t>
  </si>
  <si>
    <t>2028年</t>
  </si>
  <si>
    <t>街区公共空间提升工程，街区景观迭代、亮化工程（三期）</t>
  </si>
  <si>
    <t>优化停车动线、改造、配套设施、街区网架防腐工程、护栏维护更新；街区导视、亮化、街区节点艺术装置和场景迭代等</t>
  </si>
  <si>
    <t>2028年1月-2028年12月</t>
  </si>
  <si>
    <t>西广场改造提升工程</t>
  </si>
  <si>
    <t>西广场地下商业的门头改造，具备看台作用，改造场景的配套灯光亮化、设备设施。</t>
  </si>
  <si>
    <t>构建“东－中－西”三广场联动、文商旅融合的立体化空间格局。围绕三大广场的差异化定位，分别打造城市迎宾、青年秀场、在地品牌体验三大核心功能。</t>
  </si>
  <si>
    <t>11#电梯项目</t>
  </si>
  <si>
    <t>电梯设备和配套工程</t>
  </si>
  <si>
    <t>电梯运营</t>
  </si>
  <si>
    <t>连锁品牌首店、旗舰店、区域首店、300平以上大店的支持，引进打造项目（三期）</t>
  </si>
  <si>
    <t>提升街区业态丰富化，引进国内外连锁品牌店、旗舰店、区域首店、大店（300平以上），租金、物业等综合费用支持。</t>
  </si>
  <si>
    <t xml:space="preserve">街区业态丰富，品类多元化组合，打造新乡青年友好主题街区  </t>
  </si>
  <si>
    <t>老字号、地方特色美食、非遗店创新打造项目（三期）</t>
  </si>
  <si>
    <t>引进和培育地方特色店铺、非遗店、老字号、艺术和特色快闪店的租金、物业等综合费用支持等</t>
  </si>
  <si>
    <t xml:space="preserve">  迭代非遗展销店铺，落地艺术和特色快闪店活动</t>
  </si>
  <si>
    <r>
      <rPr>
        <sz val="11"/>
        <color indexed="8"/>
        <rFont val="方正仿宋_GB2312"/>
        <charset val="134"/>
      </rPr>
      <t>运营“石榴工坊｜日常共研社”新消费场景；1000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商铺，月租金（15-100 元 /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）、物业等综合费用、设备设施、人员成本等运营投入</t>
    </r>
  </si>
  <si>
    <t>新消费场景呈现</t>
  </si>
  <si>
    <t>“撒哈拉书店”本地品牌打造项目（三期）</t>
  </si>
  <si>
    <r>
      <rPr>
        <sz val="11"/>
        <color indexed="8"/>
        <rFont val="方正仿宋_GB2312"/>
        <charset val="134"/>
      </rPr>
      <t>撒哈拉书店2238.303</t>
    </r>
    <r>
      <rPr>
        <sz val="11"/>
        <color indexed="8"/>
        <rFont val="方正书宋_GBK"/>
        <charset val="134"/>
      </rPr>
      <t>㎡</t>
    </r>
    <r>
      <rPr>
        <sz val="11"/>
        <color indexed="8"/>
        <rFont val="方正仿宋_GB2312"/>
        <charset val="134"/>
      </rPr>
      <t>空间运营（综合费用）投入。撒哈拉书店子品牌形成独立发展的可能性。物业、租金等综合费用支持、人员成本等运营投入。</t>
    </r>
  </si>
  <si>
    <t>撒哈拉书店通过提升达成收支平衡，具备开设连锁书店可能性。</t>
  </si>
  <si>
    <t>智慧安防设施改造升级项目（三期）</t>
  </si>
  <si>
    <t>街区智慧化的空间应用</t>
  </si>
  <si>
    <t>智慧化应用</t>
  </si>
  <si>
    <t>“物游泡泡”数字消费体验项目（三期）</t>
  </si>
  <si>
    <t>与物游泡泡合作数字化赋能街区空间，打造云逛街、云购物、云体验数字促消费商业模式的落地与发展。</t>
  </si>
  <si>
    <t>自助结算、自动售货场景和店铺建设升级项目（三期）</t>
  </si>
  <si>
    <t>引进或打造至少1家无人销售店铺</t>
  </si>
  <si>
    <t>市级、区级、街区的促销费及相关活动。街区书店、美术馆、非物质文化遗产店铺和展厅升级、策展、推广，打造新乡的城市文化会客厅。提升街区对青年群体与在地文化的吸引力。</t>
  </si>
  <si>
    <t>管理提升、人才培训、主题社团建设项目（三期）</t>
  </si>
  <si>
    <t>规范化管理设施设备建设项目（二期）</t>
  </si>
  <si>
    <t>配备防暴设施，配备设施设备</t>
  </si>
  <si>
    <t>街区改造提升规划设计项目（三期）</t>
  </si>
  <si>
    <t>西广场地下商业的门头改造，具备看台作用，改造场景的配套灯光亮化设施等规划设计。</t>
  </si>
  <si>
    <t>2028年度小计</t>
  </si>
  <si>
    <t>三年合计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</si>
</sst>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"/>
  </numFmts>
  <fonts count="26">
    <font>
      <sz val="11"/>
      <color indexed="8"/>
      <name val="SimSun"/>
      <charset val="134"/>
    </font>
    <font>
      <sz val="20"/>
      <color indexed="8"/>
      <name val="方正仿宋_GB2312"/>
      <charset val="134"/>
    </font>
    <font>
      <sz val="24"/>
      <color indexed="8"/>
      <name val="方正小标宋简体"/>
      <charset val="134"/>
    </font>
    <font>
      <sz val="11"/>
      <color indexed="8"/>
      <name val="方正仿宋_GB2312"/>
      <charset val="134"/>
    </font>
    <font>
      <sz val="11"/>
      <color indexed="11"/>
      <name val="方正仿宋_GB2312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indexed="8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showGridLines="0" tabSelected="1" topLeftCell="A14" workbookViewId="0">
      <selection activeCell="H1" sqref="H1"/>
    </sheetView>
  </sheetViews>
  <sheetFormatPr defaultColWidth="6" defaultRowHeight="16.8" customHeight="1"/>
  <cols>
    <col min="1" max="1" width="7" style="2" customWidth="1"/>
    <col min="2" max="2" width="21.25" style="2" customWidth="1"/>
    <col min="3" max="3" width="11" style="2" customWidth="1"/>
    <col min="4" max="4" width="18.5" style="2" customWidth="1"/>
    <col min="5" max="5" width="34.875" style="3" customWidth="1"/>
    <col min="6" max="6" width="9.675" style="2" customWidth="1"/>
    <col min="7" max="7" width="13" style="2" customWidth="1"/>
    <col min="8" max="8" width="32.75" style="3" customWidth="1"/>
    <col min="9" max="9" width="11.625" style="2" customWidth="1"/>
    <col min="10" max="16384" width="6" style="2" customWidth="1"/>
  </cols>
  <sheetData>
    <row r="1" ht="46" customHeight="1" spans="1:2">
      <c r="A1" s="4" t="s">
        <v>0</v>
      </c>
      <c r="B1" s="4"/>
    </row>
    <row r="2" ht="73" customHeight="1" spans="1:9">
      <c r="A2" s="5" t="s">
        <v>1</v>
      </c>
      <c r="B2" s="5"/>
      <c r="C2" s="5"/>
      <c r="D2" s="5"/>
      <c r="E2" s="15"/>
      <c r="F2" s="5"/>
      <c r="G2" s="5"/>
      <c r="H2" s="15"/>
      <c r="I2" s="5"/>
    </row>
    <row r="3" s="1" customFormat="1" ht="44" customHeight="1" spans="1:9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ht="93" customHeight="1" spans="1:9">
      <c r="A4" s="8">
        <v>1</v>
      </c>
      <c r="B4" s="9" t="s">
        <v>11</v>
      </c>
      <c r="C4" s="9" t="s">
        <v>12</v>
      </c>
      <c r="D4" s="9" t="s">
        <v>13</v>
      </c>
      <c r="E4" s="16" t="s">
        <v>14</v>
      </c>
      <c r="F4" s="17">
        <v>30</v>
      </c>
      <c r="G4" s="9" t="s">
        <v>15</v>
      </c>
      <c r="H4" s="16" t="s">
        <v>16</v>
      </c>
      <c r="I4" s="23"/>
    </row>
    <row r="5" ht="74.15" customHeight="1" spans="1:9">
      <c r="A5" s="8">
        <v>2</v>
      </c>
      <c r="B5" s="9" t="s">
        <v>11</v>
      </c>
      <c r="C5" s="9" t="s">
        <v>12</v>
      </c>
      <c r="D5" s="9" t="s">
        <v>17</v>
      </c>
      <c r="E5" s="16" t="s">
        <v>18</v>
      </c>
      <c r="F5" s="17">
        <v>167</v>
      </c>
      <c r="G5" s="9" t="s">
        <v>19</v>
      </c>
      <c r="H5" s="16" t="s">
        <v>20</v>
      </c>
      <c r="I5" s="12"/>
    </row>
    <row r="6" ht="50" customHeight="1" spans="1:9">
      <c r="A6" s="8">
        <v>3</v>
      </c>
      <c r="B6" s="9" t="s">
        <v>21</v>
      </c>
      <c r="C6" s="9" t="s">
        <v>12</v>
      </c>
      <c r="D6" s="9" t="s">
        <v>22</v>
      </c>
      <c r="E6" s="16" t="s">
        <v>23</v>
      </c>
      <c r="F6" s="17">
        <v>60</v>
      </c>
      <c r="G6" s="9" t="s">
        <v>15</v>
      </c>
      <c r="H6" s="16" t="s">
        <v>24</v>
      </c>
      <c r="I6" s="12"/>
    </row>
    <row r="7" ht="59" customHeight="1" spans="1:9">
      <c r="A7" s="8">
        <v>4</v>
      </c>
      <c r="B7" s="9" t="s">
        <v>21</v>
      </c>
      <c r="C7" s="9" t="s">
        <v>12</v>
      </c>
      <c r="D7" s="9" t="s">
        <v>25</v>
      </c>
      <c r="E7" s="16" t="s">
        <v>26</v>
      </c>
      <c r="F7" s="17">
        <v>60</v>
      </c>
      <c r="G7" s="9" t="s">
        <v>19</v>
      </c>
      <c r="H7" s="16" t="s">
        <v>27</v>
      </c>
      <c r="I7" s="12"/>
    </row>
    <row r="8" ht="77" customHeight="1" spans="1:9">
      <c r="A8" s="8">
        <v>5</v>
      </c>
      <c r="B8" s="9" t="s">
        <v>21</v>
      </c>
      <c r="C8" s="9" t="s">
        <v>12</v>
      </c>
      <c r="D8" s="9" t="s">
        <v>28</v>
      </c>
      <c r="E8" s="16" t="s">
        <v>29</v>
      </c>
      <c r="F8" s="8">
        <v>50</v>
      </c>
      <c r="G8" s="9" t="s">
        <v>15</v>
      </c>
      <c r="H8" s="16" t="s">
        <v>30</v>
      </c>
      <c r="I8" s="12"/>
    </row>
    <row r="9" ht="63" customHeight="1" spans="1:9">
      <c r="A9" s="8">
        <v>6</v>
      </c>
      <c r="B9" s="9" t="s">
        <v>21</v>
      </c>
      <c r="C9" s="9" t="s">
        <v>12</v>
      </c>
      <c r="D9" s="9" t="s">
        <v>31</v>
      </c>
      <c r="E9" s="16" t="s">
        <v>32</v>
      </c>
      <c r="F9" s="17">
        <v>100</v>
      </c>
      <c r="G9" s="9" t="s">
        <v>15</v>
      </c>
      <c r="H9" s="16" t="s">
        <v>33</v>
      </c>
      <c r="I9" s="12"/>
    </row>
    <row r="10" ht="65" customHeight="1" spans="1:9">
      <c r="A10" s="8">
        <v>7</v>
      </c>
      <c r="B10" s="9" t="s">
        <v>21</v>
      </c>
      <c r="C10" s="9" t="s">
        <v>12</v>
      </c>
      <c r="D10" s="9" t="s">
        <v>34</v>
      </c>
      <c r="E10" s="16" t="s">
        <v>35</v>
      </c>
      <c r="F10" s="8">
        <v>50</v>
      </c>
      <c r="G10" s="9" t="s">
        <v>15</v>
      </c>
      <c r="H10" s="16" t="s">
        <v>36</v>
      </c>
      <c r="I10" s="12"/>
    </row>
    <row r="11" ht="59" customHeight="1" spans="1:9">
      <c r="A11" s="8">
        <v>8</v>
      </c>
      <c r="B11" s="9" t="s">
        <v>21</v>
      </c>
      <c r="C11" s="10">
        <v>46023</v>
      </c>
      <c r="D11" s="9" t="s">
        <v>37</v>
      </c>
      <c r="E11" s="16" t="s">
        <v>38</v>
      </c>
      <c r="F11" s="12"/>
      <c r="G11" s="13"/>
      <c r="H11" s="16" t="s">
        <v>39</v>
      </c>
      <c r="I11" s="12"/>
    </row>
    <row r="12" ht="60" customHeight="1" spans="1:9">
      <c r="A12" s="8">
        <v>9</v>
      </c>
      <c r="B12" s="9" t="s">
        <v>21</v>
      </c>
      <c r="C12" s="10">
        <v>46023</v>
      </c>
      <c r="D12" s="9" t="s">
        <v>40</v>
      </c>
      <c r="E12" s="16" t="s">
        <v>41</v>
      </c>
      <c r="F12" s="12"/>
      <c r="G12" s="13"/>
      <c r="H12" s="16" t="s">
        <v>42</v>
      </c>
      <c r="I12" s="23"/>
    </row>
    <row r="13" ht="128" customHeight="1" spans="1:9">
      <c r="A13" s="8">
        <v>10</v>
      </c>
      <c r="B13" s="9" t="s">
        <v>21</v>
      </c>
      <c r="C13" s="9" t="s">
        <v>12</v>
      </c>
      <c r="D13" s="9" t="s">
        <v>43</v>
      </c>
      <c r="E13" s="16" t="s">
        <v>44</v>
      </c>
      <c r="F13" s="8">
        <v>120</v>
      </c>
      <c r="G13" s="9" t="s">
        <v>15</v>
      </c>
      <c r="H13" s="16" t="s">
        <v>45</v>
      </c>
      <c r="I13" s="23"/>
    </row>
    <row r="14" ht="63" customHeight="1" spans="1:9">
      <c r="A14" s="8">
        <v>11</v>
      </c>
      <c r="B14" s="9" t="s">
        <v>46</v>
      </c>
      <c r="C14" s="9" t="s">
        <v>12</v>
      </c>
      <c r="D14" s="9" t="s">
        <v>47</v>
      </c>
      <c r="E14" s="16" t="s">
        <v>48</v>
      </c>
      <c r="F14" s="17">
        <v>20</v>
      </c>
      <c r="G14" s="9" t="s">
        <v>15</v>
      </c>
      <c r="H14" s="16" t="s">
        <v>49</v>
      </c>
      <c r="I14" s="12"/>
    </row>
    <row r="15" ht="75" customHeight="1" spans="1:9">
      <c r="A15" s="8">
        <v>12</v>
      </c>
      <c r="B15" s="9" t="s">
        <v>46</v>
      </c>
      <c r="C15" s="10">
        <v>46023</v>
      </c>
      <c r="D15" s="9" t="s">
        <v>50</v>
      </c>
      <c r="E15" s="16" t="s">
        <v>51</v>
      </c>
      <c r="F15" s="13"/>
      <c r="G15" s="13"/>
      <c r="H15" s="16" t="s">
        <v>52</v>
      </c>
      <c r="I15" s="12"/>
    </row>
    <row r="16" ht="55" customHeight="1" spans="1:9">
      <c r="A16" s="8">
        <v>13</v>
      </c>
      <c r="B16" s="9" t="s">
        <v>46</v>
      </c>
      <c r="C16" s="10">
        <v>46023</v>
      </c>
      <c r="D16" s="9" t="s">
        <v>53</v>
      </c>
      <c r="E16" s="16" t="s">
        <v>54</v>
      </c>
      <c r="F16" s="13"/>
      <c r="G16" s="13"/>
      <c r="H16" s="16" t="s">
        <v>55</v>
      </c>
      <c r="I16" s="12"/>
    </row>
    <row r="17" ht="79" customHeight="1" spans="1:9">
      <c r="A17" s="8">
        <v>14</v>
      </c>
      <c r="B17" s="9" t="s">
        <v>56</v>
      </c>
      <c r="C17" s="11" t="s">
        <v>12</v>
      </c>
      <c r="D17" s="9" t="s">
        <v>57</v>
      </c>
      <c r="E17" s="16" t="s">
        <v>58</v>
      </c>
      <c r="F17" s="8">
        <v>80</v>
      </c>
      <c r="G17" s="9" t="s">
        <v>15</v>
      </c>
      <c r="H17" s="16" t="s">
        <v>59</v>
      </c>
      <c r="I17" s="23"/>
    </row>
    <row r="18" ht="69.95" customHeight="1" spans="1:9">
      <c r="A18" s="8">
        <v>15</v>
      </c>
      <c r="B18" s="9" t="s">
        <v>56</v>
      </c>
      <c r="C18" s="11" t="s">
        <v>12</v>
      </c>
      <c r="D18" s="9" t="s">
        <v>60</v>
      </c>
      <c r="E18" s="16" t="s">
        <v>61</v>
      </c>
      <c r="F18" s="11"/>
      <c r="G18" s="13"/>
      <c r="H18" s="18"/>
      <c r="I18" s="23"/>
    </row>
    <row r="19" ht="133.05" customHeight="1" spans="1:9">
      <c r="A19" s="8">
        <v>16</v>
      </c>
      <c r="B19" s="9" t="s">
        <v>56</v>
      </c>
      <c r="C19" s="11" t="s">
        <v>12</v>
      </c>
      <c r="D19" s="9" t="s">
        <v>62</v>
      </c>
      <c r="E19" s="16" t="s">
        <v>63</v>
      </c>
      <c r="F19" s="12"/>
      <c r="G19" s="13"/>
      <c r="H19" s="18"/>
      <c r="I19" s="12"/>
    </row>
    <row r="20" ht="101" customHeight="1" spans="1:9">
      <c r="A20" s="8">
        <v>17</v>
      </c>
      <c r="B20" s="9" t="s">
        <v>64</v>
      </c>
      <c r="C20" s="9" t="s">
        <v>12</v>
      </c>
      <c r="D20" s="9" t="s">
        <v>65</v>
      </c>
      <c r="E20" s="16" t="s">
        <v>66</v>
      </c>
      <c r="F20" s="17">
        <v>3</v>
      </c>
      <c r="G20" s="9" t="s">
        <v>15</v>
      </c>
      <c r="H20" s="16" t="s">
        <v>67</v>
      </c>
      <c r="I20" s="12"/>
    </row>
    <row r="21" ht="44" customHeight="1" spans="1:9">
      <c r="A21" s="8">
        <v>18</v>
      </c>
      <c r="B21" s="9" t="s">
        <v>64</v>
      </c>
      <c r="C21" s="9" t="s">
        <v>12</v>
      </c>
      <c r="D21" s="9" t="s">
        <v>68</v>
      </c>
      <c r="E21" s="16" t="s">
        <v>69</v>
      </c>
      <c r="F21" s="8">
        <v>3</v>
      </c>
      <c r="G21" s="9" t="s">
        <v>15</v>
      </c>
      <c r="H21" s="16" t="s">
        <v>70</v>
      </c>
      <c r="I21" s="12"/>
    </row>
    <row r="22" ht="46" customHeight="1" spans="1:9">
      <c r="A22" s="8">
        <v>19</v>
      </c>
      <c r="B22" s="9" t="s">
        <v>71</v>
      </c>
      <c r="C22" s="9" t="s">
        <v>12</v>
      </c>
      <c r="D22" s="9" t="s">
        <v>72</v>
      </c>
      <c r="E22" s="16" t="s">
        <v>73</v>
      </c>
      <c r="F22" s="8">
        <v>10</v>
      </c>
      <c r="G22" s="9" t="s">
        <v>15</v>
      </c>
      <c r="H22" s="19" t="s">
        <v>74</v>
      </c>
      <c r="I22" s="23"/>
    </row>
    <row r="23" ht="23" customHeight="1" spans="1:9">
      <c r="A23" s="11" t="s">
        <v>75</v>
      </c>
      <c r="B23" s="12"/>
      <c r="C23" s="12"/>
      <c r="D23" s="12"/>
      <c r="E23" s="20"/>
      <c r="F23" s="8">
        <f>SUM(F4:F22)</f>
        <v>753</v>
      </c>
      <c r="G23" s="12"/>
      <c r="H23" s="20"/>
      <c r="I23" s="23"/>
    </row>
    <row r="24" ht="50" customHeight="1" spans="1:9">
      <c r="A24" s="8">
        <v>20</v>
      </c>
      <c r="B24" s="9" t="s">
        <v>11</v>
      </c>
      <c r="C24" s="9" t="s">
        <v>76</v>
      </c>
      <c r="D24" s="9" t="s">
        <v>77</v>
      </c>
      <c r="E24" s="16" t="s">
        <v>78</v>
      </c>
      <c r="F24" s="8">
        <v>20</v>
      </c>
      <c r="G24" s="9" t="s">
        <v>79</v>
      </c>
      <c r="H24" s="16" t="s">
        <v>16</v>
      </c>
      <c r="I24" s="12"/>
    </row>
    <row r="25" ht="52" customHeight="1" spans="1:9">
      <c r="A25" s="12"/>
      <c r="B25" s="9"/>
      <c r="C25" s="13"/>
      <c r="D25" s="9"/>
      <c r="E25" s="18"/>
      <c r="F25" s="12"/>
      <c r="G25" s="13"/>
      <c r="H25" s="18"/>
      <c r="I25" s="12"/>
    </row>
    <row r="26" ht="30" customHeight="1" spans="1:9">
      <c r="A26" s="8">
        <v>21</v>
      </c>
      <c r="B26" s="9" t="s">
        <v>11</v>
      </c>
      <c r="C26" s="9" t="s">
        <v>76</v>
      </c>
      <c r="D26" s="9" t="s">
        <v>80</v>
      </c>
      <c r="E26" s="19" t="s">
        <v>81</v>
      </c>
      <c r="F26" s="8">
        <v>30</v>
      </c>
      <c r="G26" s="9" t="s">
        <v>79</v>
      </c>
      <c r="H26" s="16" t="s">
        <v>82</v>
      </c>
      <c r="I26" s="12"/>
    </row>
    <row r="27" ht="36" customHeight="1" spans="1:9">
      <c r="A27" s="8">
        <v>22</v>
      </c>
      <c r="B27" s="9" t="s">
        <v>11</v>
      </c>
      <c r="C27" s="9" t="s">
        <v>76</v>
      </c>
      <c r="D27" s="9" t="s">
        <v>83</v>
      </c>
      <c r="E27" s="16" t="s">
        <v>84</v>
      </c>
      <c r="F27" s="17">
        <v>40</v>
      </c>
      <c r="G27" s="9" t="s">
        <v>79</v>
      </c>
      <c r="H27" s="16" t="s">
        <v>24</v>
      </c>
      <c r="I27" s="12"/>
    </row>
    <row r="28" ht="62" customHeight="1" spans="1:9">
      <c r="A28" s="8">
        <v>23</v>
      </c>
      <c r="B28" s="9" t="s">
        <v>21</v>
      </c>
      <c r="C28" s="9" t="s">
        <v>76</v>
      </c>
      <c r="D28" s="9" t="s">
        <v>85</v>
      </c>
      <c r="E28" s="16" t="s">
        <v>86</v>
      </c>
      <c r="F28" s="8">
        <v>50</v>
      </c>
      <c r="G28" s="9" t="s">
        <v>79</v>
      </c>
      <c r="H28" s="16" t="s">
        <v>87</v>
      </c>
      <c r="I28" s="12"/>
    </row>
    <row r="29" ht="60" customHeight="1" spans="1:9">
      <c r="A29" s="8">
        <v>24</v>
      </c>
      <c r="B29" s="9" t="s">
        <v>21</v>
      </c>
      <c r="C29" s="10">
        <v>46388</v>
      </c>
      <c r="D29" s="9" t="s">
        <v>88</v>
      </c>
      <c r="E29" s="16" t="s">
        <v>89</v>
      </c>
      <c r="F29" s="12"/>
      <c r="G29" s="13"/>
      <c r="H29" s="16" t="s">
        <v>90</v>
      </c>
      <c r="I29" s="12"/>
    </row>
    <row r="30" ht="63" customHeight="1" spans="1:9">
      <c r="A30" s="8">
        <v>25</v>
      </c>
      <c r="B30" s="9" t="s">
        <v>21</v>
      </c>
      <c r="C30" s="10">
        <v>46388</v>
      </c>
      <c r="D30" s="9" t="s">
        <v>91</v>
      </c>
      <c r="E30" s="16" t="s">
        <v>92</v>
      </c>
      <c r="F30" s="12"/>
      <c r="G30" s="13"/>
      <c r="H30" s="19" t="s">
        <v>93</v>
      </c>
      <c r="I30" s="23"/>
    </row>
    <row r="31" ht="92" customHeight="1" spans="1:9">
      <c r="A31" s="8">
        <v>26</v>
      </c>
      <c r="B31" s="9" t="s">
        <v>21</v>
      </c>
      <c r="C31" s="9" t="s">
        <v>76</v>
      </c>
      <c r="D31" s="9" t="s">
        <v>94</v>
      </c>
      <c r="E31" s="16" t="s">
        <v>95</v>
      </c>
      <c r="F31" s="8">
        <v>50</v>
      </c>
      <c r="G31" s="9" t="s">
        <v>79</v>
      </c>
      <c r="H31" s="16" t="s">
        <v>96</v>
      </c>
      <c r="I31" s="23"/>
    </row>
    <row r="32" ht="75" customHeight="1" spans="1:9">
      <c r="A32" s="8">
        <v>27</v>
      </c>
      <c r="B32" s="9" t="s">
        <v>21</v>
      </c>
      <c r="C32" s="9" t="s">
        <v>76</v>
      </c>
      <c r="D32" s="9" t="s">
        <v>97</v>
      </c>
      <c r="E32" s="16" t="s">
        <v>98</v>
      </c>
      <c r="F32" s="8">
        <v>120</v>
      </c>
      <c r="G32" s="9" t="s">
        <v>79</v>
      </c>
      <c r="H32" s="16" t="s">
        <v>99</v>
      </c>
      <c r="I32" s="23"/>
    </row>
    <row r="33" ht="49" customHeight="1" spans="1:9">
      <c r="A33" s="8">
        <v>28</v>
      </c>
      <c r="B33" s="9" t="s">
        <v>46</v>
      </c>
      <c r="C33" s="9" t="s">
        <v>76</v>
      </c>
      <c r="D33" s="9" t="s">
        <v>100</v>
      </c>
      <c r="E33" s="16" t="s">
        <v>101</v>
      </c>
      <c r="F33" s="8">
        <v>20</v>
      </c>
      <c r="G33" s="9" t="s">
        <v>79</v>
      </c>
      <c r="H33" s="16" t="s">
        <v>102</v>
      </c>
      <c r="I33" s="12"/>
    </row>
    <row r="34" ht="91" customHeight="1" spans="1:9">
      <c r="A34" s="8">
        <v>29</v>
      </c>
      <c r="B34" s="9" t="s">
        <v>46</v>
      </c>
      <c r="C34" s="9" t="s">
        <v>76</v>
      </c>
      <c r="D34" s="9" t="s">
        <v>103</v>
      </c>
      <c r="E34" s="16" t="s">
        <v>104</v>
      </c>
      <c r="F34" s="12"/>
      <c r="G34" s="13"/>
      <c r="H34" s="16" t="s">
        <v>105</v>
      </c>
      <c r="I34" s="12"/>
    </row>
    <row r="35" ht="49" customHeight="1" spans="1:9">
      <c r="A35" s="8">
        <v>30</v>
      </c>
      <c r="B35" s="9" t="s">
        <v>46</v>
      </c>
      <c r="C35" s="9" t="s">
        <v>76</v>
      </c>
      <c r="D35" s="9" t="s">
        <v>106</v>
      </c>
      <c r="E35" s="16" t="s">
        <v>54</v>
      </c>
      <c r="F35" s="12"/>
      <c r="G35" s="13"/>
      <c r="H35" s="16" t="s">
        <v>107</v>
      </c>
      <c r="I35" s="12"/>
    </row>
    <row r="36" ht="61" customHeight="1" spans="1:9">
      <c r="A36" s="8">
        <v>31</v>
      </c>
      <c r="B36" s="9" t="s">
        <v>56</v>
      </c>
      <c r="C36" s="9" t="s">
        <v>76</v>
      </c>
      <c r="D36" s="9" t="s">
        <v>57</v>
      </c>
      <c r="E36" s="16" t="s">
        <v>58</v>
      </c>
      <c r="F36" s="8">
        <v>80</v>
      </c>
      <c r="G36" s="9" t="s">
        <v>79</v>
      </c>
      <c r="H36" s="16" t="s">
        <v>108</v>
      </c>
      <c r="I36" s="23"/>
    </row>
    <row r="37" ht="49" customHeight="1" spans="1:9">
      <c r="A37" s="8">
        <v>32</v>
      </c>
      <c r="B37" s="9" t="s">
        <v>56</v>
      </c>
      <c r="C37" s="10">
        <v>46388</v>
      </c>
      <c r="D37" s="9" t="s">
        <v>60</v>
      </c>
      <c r="E37" s="16" t="s">
        <v>61</v>
      </c>
      <c r="F37" s="11"/>
      <c r="G37" s="13"/>
      <c r="H37" s="18"/>
      <c r="I37" s="23"/>
    </row>
    <row r="38" ht="143.4" customHeight="1" spans="1:9">
      <c r="A38" s="8">
        <v>33</v>
      </c>
      <c r="B38" s="9" t="s">
        <v>56</v>
      </c>
      <c r="C38" s="10">
        <v>46388</v>
      </c>
      <c r="D38" s="9" t="s">
        <v>62</v>
      </c>
      <c r="E38" s="16" t="s">
        <v>109</v>
      </c>
      <c r="F38" s="12"/>
      <c r="G38" s="13"/>
      <c r="H38" s="18"/>
      <c r="I38" s="12"/>
    </row>
    <row r="39" ht="104" customHeight="1" spans="1:9">
      <c r="A39" s="8">
        <v>34</v>
      </c>
      <c r="B39" s="9" t="s">
        <v>64</v>
      </c>
      <c r="C39" s="9" t="s">
        <v>76</v>
      </c>
      <c r="D39" s="9" t="s">
        <v>110</v>
      </c>
      <c r="E39" s="16" t="s">
        <v>66</v>
      </c>
      <c r="F39" s="17">
        <v>10</v>
      </c>
      <c r="G39" s="9" t="s">
        <v>79</v>
      </c>
      <c r="H39" s="16" t="s">
        <v>67</v>
      </c>
      <c r="I39" s="12"/>
    </row>
    <row r="40" ht="62" customHeight="1" spans="1:9">
      <c r="A40" s="8">
        <v>35</v>
      </c>
      <c r="B40" s="14" t="s">
        <v>71</v>
      </c>
      <c r="C40" s="14" t="s">
        <v>76</v>
      </c>
      <c r="D40" s="14" t="s">
        <v>111</v>
      </c>
      <c r="E40" s="21" t="s">
        <v>112</v>
      </c>
      <c r="F40" s="22">
        <v>5</v>
      </c>
      <c r="G40" s="14" t="s">
        <v>79</v>
      </c>
      <c r="H40" s="21" t="s">
        <v>74</v>
      </c>
      <c r="I40" s="23"/>
    </row>
    <row r="41" ht="28" customHeight="1" spans="1:9">
      <c r="A41" s="11" t="s">
        <v>113</v>
      </c>
      <c r="B41" s="12"/>
      <c r="C41" s="12"/>
      <c r="D41" s="12"/>
      <c r="E41" s="20"/>
      <c r="F41" s="8">
        <f>SUM(F24:F40)</f>
        <v>425</v>
      </c>
      <c r="G41" s="13"/>
      <c r="H41" s="20"/>
      <c r="I41" s="23"/>
    </row>
    <row r="42" ht="49" customHeight="1" spans="1:9">
      <c r="A42" s="8">
        <v>36</v>
      </c>
      <c r="B42" s="9" t="s">
        <v>11</v>
      </c>
      <c r="C42" s="9" t="s">
        <v>114</v>
      </c>
      <c r="D42" s="9" t="s">
        <v>115</v>
      </c>
      <c r="E42" s="16" t="s">
        <v>116</v>
      </c>
      <c r="F42" s="8">
        <v>25</v>
      </c>
      <c r="G42" s="9" t="s">
        <v>117</v>
      </c>
      <c r="H42" s="16" t="s">
        <v>16</v>
      </c>
      <c r="I42" s="12"/>
    </row>
    <row r="43" ht="33.8" customHeight="1" spans="1:9">
      <c r="A43" s="12"/>
      <c r="B43" s="9"/>
      <c r="C43" s="13"/>
      <c r="D43" s="9"/>
      <c r="E43" s="18"/>
      <c r="F43" s="12"/>
      <c r="G43" s="13"/>
      <c r="H43" s="18"/>
      <c r="I43" s="12"/>
    </row>
    <row r="44" ht="97.75" customHeight="1" spans="1:9">
      <c r="A44" s="8">
        <v>37</v>
      </c>
      <c r="B44" s="9" t="s">
        <v>11</v>
      </c>
      <c r="C44" s="9" t="s">
        <v>114</v>
      </c>
      <c r="D44" s="9" t="s">
        <v>118</v>
      </c>
      <c r="E44" s="16" t="s">
        <v>119</v>
      </c>
      <c r="F44" s="8">
        <v>80</v>
      </c>
      <c r="G44" s="9" t="s">
        <v>117</v>
      </c>
      <c r="H44" s="16" t="s">
        <v>120</v>
      </c>
      <c r="I44" s="12"/>
    </row>
    <row r="45" ht="48" customHeight="1" spans="1:9">
      <c r="A45" s="8">
        <v>38</v>
      </c>
      <c r="B45" s="9" t="s">
        <v>11</v>
      </c>
      <c r="C45" s="9" t="s">
        <v>114</v>
      </c>
      <c r="D45" s="9" t="s">
        <v>121</v>
      </c>
      <c r="E45" s="19" t="s">
        <v>122</v>
      </c>
      <c r="F45" s="8">
        <v>30</v>
      </c>
      <c r="G45" s="9" t="s">
        <v>117</v>
      </c>
      <c r="H45" s="16" t="s">
        <v>123</v>
      </c>
      <c r="I45" s="12"/>
    </row>
    <row r="46" ht="81" customHeight="1" spans="1:9">
      <c r="A46" s="8">
        <v>39</v>
      </c>
      <c r="B46" s="9" t="s">
        <v>21</v>
      </c>
      <c r="C46" s="9" t="s">
        <v>114</v>
      </c>
      <c r="D46" s="9" t="s">
        <v>124</v>
      </c>
      <c r="E46" s="16" t="s">
        <v>125</v>
      </c>
      <c r="F46" s="8">
        <v>50</v>
      </c>
      <c r="G46" s="9" t="s">
        <v>117</v>
      </c>
      <c r="H46" s="16" t="s">
        <v>126</v>
      </c>
      <c r="I46" s="12"/>
    </row>
    <row r="47" ht="57" customHeight="1" spans="1:9">
      <c r="A47" s="8">
        <v>40</v>
      </c>
      <c r="B47" s="9" t="s">
        <v>21</v>
      </c>
      <c r="C47" s="10">
        <v>46753</v>
      </c>
      <c r="D47" s="9" t="s">
        <v>127</v>
      </c>
      <c r="E47" s="16" t="s">
        <v>128</v>
      </c>
      <c r="F47" s="12"/>
      <c r="G47" s="13"/>
      <c r="H47" s="16" t="s">
        <v>129</v>
      </c>
      <c r="I47" s="12"/>
    </row>
    <row r="48" ht="81" customHeight="1" spans="1:9">
      <c r="A48" s="8">
        <v>41</v>
      </c>
      <c r="B48" s="9" t="s">
        <v>21</v>
      </c>
      <c r="C48" s="9" t="s">
        <v>114</v>
      </c>
      <c r="D48" s="9" t="s">
        <v>28</v>
      </c>
      <c r="E48" s="16" t="s">
        <v>130</v>
      </c>
      <c r="F48" s="8">
        <v>50</v>
      </c>
      <c r="G48" s="9" t="s">
        <v>117</v>
      </c>
      <c r="H48" s="16" t="s">
        <v>131</v>
      </c>
      <c r="I48" s="23"/>
    </row>
    <row r="49" ht="82" customHeight="1" spans="1:9">
      <c r="A49" s="8">
        <v>42</v>
      </c>
      <c r="B49" s="9" t="s">
        <v>21</v>
      </c>
      <c r="C49" s="9" t="s">
        <v>114</v>
      </c>
      <c r="D49" s="9" t="s">
        <v>132</v>
      </c>
      <c r="E49" s="16" t="s">
        <v>133</v>
      </c>
      <c r="F49" s="8">
        <v>120</v>
      </c>
      <c r="G49" s="9" t="s">
        <v>117</v>
      </c>
      <c r="H49" s="16" t="s">
        <v>134</v>
      </c>
      <c r="I49" s="12"/>
    </row>
    <row r="50" ht="29" customHeight="1" spans="1:9">
      <c r="A50" s="8">
        <v>43</v>
      </c>
      <c r="B50" s="9" t="s">
        <v>46</v>
      </c>
      <c r="C50" s="9" t="s">
        <v>114</v>
      </c>
      <c r="D50" s="9" t="s">
        <v>135</v>
      </c>
      <c r="E50" s="19" t="s">
        <v>136</v>
      </c>
      <c r="F50" s="8">
        <v>20</v>
      </c>
      <c r="G50" s="9" t="s">
        <v>117</v>
      </c>
      <c r="H50" s="19" t="s">
        <v>137</v>
      </c>
      <c r="I50" s="12"/>
    </row>
    <row r="51" ht="56.5" customHeight="1" spans="1:9">
      <c r="A51" s="8">
        <v>44</v>
      </c>
      <c r="B51" s="9" t="s">
        <v>46</v>
      </c>
      <c r="C51" s="10">
        <v>46753</v>
      </c>
      <c r="D51" s="9" t="s">
        <v>138</v>
      </c>
      <c r="E51" s="16" t="s">
        <v>104</v>
      </c>
      <c r="F51" s="12"/>
      <c r="G51" s="13"/>
      <c r="H51" s="16" t="s">
        <v>139</v>
      </c>
      <c r="I51" s="12"/>
    </row>
    <row r="52" ht="54" customHeight="1" spans="1:9">
      <c r="A52" s="8">
        <v>45</v>
      </c>
      <c r="B52" s="9" t="s">
        <v>46</v>
      </c>
      <c r="C52" s="10">
        <v>46753</v>
      </c>
      <c r="D52" s="9" t="s">
        <v>140</v>
      </c>
      <c r="E52" s="16" t="s">
        <v>54</v>
      </c>
      <c r="F52" s="12"/>
      <c r="G52" s="13"/>
      <c r="H52" s="16" t="s">
        <v>141</v>
      </c>
      <c r="I52" s="12"/>
    </row>
    <row r="53" ht="54" customHeight="1" spans="1:9">
      <c r="A53" s="8">
        <v>46</v>
      </c>
      <c r="B53" s="9" t="s">
        <v>56</v>
      </c>
      <c r="C53" s="9" t="s">
        <v>114</v>
      </c>
      <c r="D53" s="9" t="s">
        <v>57</v>
      </c>
      <c r="E53" s="16" t="s">
        <v>58</v>
      </c>
      <c r="F53" s="8">
        <v>80</v>
      </c>
      <c r="G53" s="9" t="s">
        <v>117</v>
      </c>
      <c r="H53" s="16" t="s">
        <v>142</v>
      </c>
      <c r="I53" s="23"/>
    </row>
    <row r="54" ht="54" customHeight="1" spans="1:9">
      <c r="A54" s="8">
        <v>47</v>
      </c>
      <c r="B54" s="9" t="s">
        <v>56</v>
      </c>
      <c r="C54" s="10">
        <v>46753</v>
      </c>
      <c r="D54" s="9" t="s">
        <v>60</v>
      </c>
      <c r="E54" s="16" t="s">
        <v>61</v>
      </c>
      <c r="F54" s="11"/>
      <c r="G54" s="13"/>
      <c r="H54" s="18"/>
      <c r="I54" s="23"/>
    </row>
    <row r="55" ht="129" customHeight="1" spans="1:9">
      <c r="A55" s="8">
        <v>48</v>
      </c>
      <c r="B55" s="9" t="s">
        <v>56</v>
      </c>
      <c r="C55" s="10">
        <v>46753</v>
      </c>
      <c r="D55" s="9" t="s">
        <v>62</v>
      </c>
      <c r="E55" s="16" t="s">
        <v>63</v>
      </c>
      <c r="F55" s="12"/>
      <c r="G55" s="13"/>
      <c r="H55" s="18"/>
      <c r="I55" s="12"/>
    </row>
    <row r="56" ht="84" customHeight="1" spans="1:9">
      <c r="A56" s="8">
        <v>49</v>
      </c>
      <c r="B56" s="9" t="s">
        <v>64</v>
      </c>
      <c r="C56" s="9" t="s">
        <v>114</v>
      </c>
      <c r="D56" s="9" t="s">
        <v>143</v>
      </c>
      <c r="E56" s="16" t="s">
        <v>66</v>
      </c>
      <c r="F56" s="17">
        <v>10</v>
      </c>
      <c r="G56" s="9" t="s">
        <v>117</v>
      </c>
      <c r="H56" s="16" t="s">
        <v>67</v>
      </c>
      <c r="I56" s="12"/>
    </row>
    <row r="57" ht="37" customHeight="1" spans="1:9">
      <c r="A57" s="8">
        <v>50</v>
      </c>
      <c r="B57" s="9" t="s">
        <v>64</v>
      </c>
      <c r="C57" s="9" t="s">
        <v>114</v>
      </c>
      <c r="D57" s="9" t="s">
        <v>144</v>
      </c>
      <c r="E57" s="16" t="s">
        <v>145</v>
      </c>
      <c r="F57" s="8">
        <v>3</v>
      </c>
      <c r="G57" s="9" t="s">
        <v>117</v>
      </c>
      <c r="H57" s="16" t="s">
        <v>70</v>
      </c>
      <c r="I57" s="12"/>
    </row>
    <row r="58" ht="44" customHeight="1" spans="1:9">
      <c r="A58" s="8">
        <v>51</v>
      </c>
      <c r="B58" s="9" t="s">
        <v>71</v>
      </c>
      <c r="C58" s="9" t="s">
        <v>114</v>
      </c>
      <c r="D58" s="9" t="s">
        <v>146</v>
      </c>
      <c r="E58" s="16" t="s">
        <v>147</v>
      </c>
      <c r="F58" s="8">
        <v>5</v>
      </c>
      <c r="G58" s="9" t="s">
        <v>117</v>
      </c>
      <c r="H58" s="19" t="s">
        <v>74</v>
      </c>
      <c r="I58" s="23"/>
    </row>
    <row r="59" ht="22" customHeight="1" spans="1:9">
      <c r="A59" s="11" t="s">
        <v>148</v>
      </c>
      <c r="B59" s="12"/>
      <c r="C59" s="12"/>
      <c r="D59" s="12"/>
      <c r="E59" s="20"/>
      <c r="F59" s="8">
        <f>SUM(F42:F58)</f>
        <v>473</v>
      </c>
      <c r="G59" s="12"/>
      <c r="H59" s="20"/>
      <c r="I59" s="12"/>
    </row>
    <row r="60" ht="22" customHeight="1" spans="1:9">
      <c r="A60" s="11" t="s">
        <v>149</v>
      </c>
      <c r="B60" s="12"/>
      <c r="C60" s="12"/>
      <c r="D60" s="12"/>
      <c r="E60" s="20"/>
      <c r="F60" s="8">
        <f>F23+F41+F59</f>
        <v>1651</v>
      </c>
      <c r="G60" s="12"/>
      <c r="H60" s="20"/>
      <c r="I60" s="12"/>
    </row>
  </sheetData>
  <mergeCells count="46">
    <mergeCell ref="A1:B1"/>
    <mergeCell ref="A2:I2"/>
    <mergeCell ref="A23:E23"/>
    <mergeCell ref="A41:E41"/>
    <mergeCell ref="A59:E59"/>
    <mergeCell ref="A60:E60"/>
    <mergeCell ref="A24:A25"/>
    <mergeCell ref="A42:A43"/>
    <mergeCell ref="B24:B25"/>
    <mergeCell ref="B42:B43"/>
    <mergeCell ref="C24:C25"/>
    <mergeCell ref="C42:C43"/>
    <mergeCell ref="D24:D25"/>
    <mergeCell ref="D42:D43"/>
    <mergeCell ref="E24:E25"/>
    <mergeCell ref="E42:E43"/>
    <mergeCell ref="F10:F12"/>
    <mergeCell ref="F14:F16"/>
    <mergeCell ref="F17:F19"/>
    <mergeCell ref="F24:F25"/>
    <mergeCell ref="F28:F30"/>
    <mergeCell ref="F33:F35"/>
    <mergeCell ref="F36:F38"/>
    <mergeCell ref="F42:F43"/>
    <mergeCell ref="F46:F47"/>
    <mergeCell ref="F50:F52"/>
    <mergeCell ref="F53:F55"/>
    <mergeCell ref="G10:G12"/>
    <mergeCell ref="G14:G16"/>
    <mergeCell ref="G17:G19"/>
    <mergeCell ref="G24:G25"/>
    <mergeCell ref="G28:G30"/>
    <mergeCell ref="G33:G35"/>
    <mergeCell ref="G36:G38"/>
    <mergeCell ref="G42:G43"/>
    <mergeCell ref="G46:G47"/>
    <mergeCell ref="G50:G52"/>
    <mergeCell ref="G53:G55"/>
    <mergeCell ref="H17:H19"/>
    <mergeCell ref="H24:H25"/>
    <mergeCell ref="H36:H38"/>
    <mergeCell ref="H42:H43"/>
    <mergeCell ref="H53:H55"/>
    <mergeCell ref="I24:I25"/>
    <mergeCell ref="I42:I43"/>
    <mergeCell ref="I46:I47"/>
  </mergeCells>
  <pageMargins left="0.75" right="0.75" top="1" bottom="1" header="0.5" footer="0.5"/>
  <pageSetup paperSize="1" scale="77" fitToHeight="0" orientation="landscape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伊梓</cp:lastModifiedBy>
  <dcterms:created xsi:type="dcterms:W3CDTF">2026-03-10T17:41:00Z</dcterms:created>
  <dcterms:modified xsi:type="dcterms:W3CDTF">2026-03-10T10:12:53Z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6E424104FD53F95E1878AF69F1301C21_42</vt:lpwstr>
  </property>
  <property fmtid="{D5CDD505-2E9C-101B-9397-08002B2CF9AE}" pid="3" name="KSOProductBuildVer">
    <vt:lpwstr>2052-12.8.2.1119</vt:lpwstr>
  </property>
</Properties>
</file>